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<sst xmlns="http://schemas.openxmlformats.org/spreadsheetml/2006/main" count="157">
  <si>
    <t>明阳山项目道路、消防量测类检测服务清单</t>
  </si>
  <si>
    <t>序号</t>
  </si>
  <si>
    <t>样品名称</t>
  </si>
  <si>
    <t>检测项目</t>
  </si>
  <si>
    <t>检测频率/数量/依据</t>
  </si>
  <si>
    <t>单价</t>
  </si>
  <si>
    <t>工程量</t>
  </si>
  <si>
    <t>合价</t>
  </si>
  <si>
    <t>备注</t>
  </si>
  <si>
    <t>一</t>
  </si>
  <si>
    <t>工程道路类</t>
  </si>
  <si>
    <t>集料（沥青及水泥砼路面）</t>
  </si>
  <si>
    <t>筛分</t>
  </si>
  <si>
    <r>
      <rPr>
        <sz val="10"/>
        <rFont val="宋体"/>
        <charset val="134"/>
      </rPr>
      <t>每400m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或600吨一组</t>
    </r>
  </si>
  <si>
    <t>密度</t>
  </si>
  <si>
    <t>压碎值</t>
  </si>
  <si>
    <t>针片状颗粒含量</t>
  </si>
  <si>
    <t>≤0.075mm颗粒含量</t>
  </si>
  <si>
    <t>砂当量</t>
  </si>
  <si>
    <t>必要时</t>
  </si>
  <si>
    <t>磨耗值</t>
  </si>
  <si>
    <t>磨光值</t>
  </si>
  <si>
    <t>矿粉（沥青路面）</t>
  </si>
  <si>
    <t>筛分、表观密度、含水率、外观质量、加热安定性</t>
  </si>
  <si>
    <t>60吨一组</t>
  </si>
  <si>
    <t>塑性指数</t>
  </si>
  <si>
    <t>集料（无机结合料）</t>
  </si>
  <si>
    <t>每400m3或600吨一组</t>
  </si>
  <si>
    <r>
      <rPr>
        <sz val="10"/>
        <rFont val="Times New Roman"/>
        <charset val="134"/>
      </rPr>
      <t>˂</t>
    </r>
    <r>
      <rPr>
        <sz val="10"/>
        <rFont val="宋体"/>
        <charset val="134"/>
      </rPr>
      <t>0.075mm含量</t>
    </r>
  </si>
  <si>
    <t>液塑限</t>
  </si>
  <si>
    <t>集料（级配碎、砾石）</t>
  </si>
  <si>
    <t>针片状</t>
  </si>
  <si>
    <t>击实试验</t>
  </si>
  <si>
    <t>同种级配碎石、砾石5000m³一组</t>
  </si>
  <si>
    <t>土样</t>
  </si>
  <si>
    <t>击实</t>
  </si>
  <si>
    <t>同种土样5000m³一组</t>
  </si>
  <si>
    <t>颗粒分析</t>
  </si>
  <si>
    <t>界限含水率</t>
  </si>
  <si>
    <t>比重</t>
  </si>
  <si>
    <t>有必要时，或淤泥鉴定</t>
  </si>
  <si>
    <t>天然含水率</t>
  </si>
  <si>
    <t>CBR</t>
  </si>
  <si>
    <t>同种土样5000m³~20000m³一组</t>
  </si>
  <si>
    <t>无侧限抗压强度</t>
  </si>
  <si>
    <t>有需要或有必要时，用于饱和黏土</t>
  </si>
  <si>
    <t>渗透系数</t>
  </si>
  <si>
    <t>按设计要求</t>
  </si>
  <si>
    <t>相对密度</t>
  </si>
  <si>
    <t>固结（压缩系数、压缩模量等）</t>
  </si>
  <si>
    <t>无机结合料</t>
  </si>
  <si>
    <t>配合比设计</t>
  </si>
  <si>
    <t>以同规格、同品种原材料的同一配合比一组</t>
  </si>
  <si>
    <t>水泥或石灰剂量测定</t>
  </si>
  <si>
    <t>每拌合作业段检验不少于1次，并不小于2000㎡</t>
  </si>
  <si>
    <t>7d无侧限抗压强度</t>
  </si>
  <si>
    <t>每2000㎡抽检一组</t>
  </si>
  <si>
    <t>沥青</t>
  </si>
  <si>
    <t>针入度</t>
  </si>
  <si>
    <t>同一厂家、同一品种同一标号、同一批号、（石油沥青每100t为一批次，改性沥青每50t为一批次）</t>
  </si>
  <si>
    <t>软化点</t>
  </si>
  <si>
    <t>延度</t>
  </si>
  <si>
    <t>密度与相对密度</t>
  </si>
  <si>
    <t>薄膜老化</t>
  </si>
  <si>
    <t>闪燃点</t>
  </si>
  <si>
    <t>溶解度</t>
  </si>
  <si>
    <t>乳化沥青</t>
  </si>
  <si>
    <t>蒸发残留物含量</t>
  </si>
  <si>
    <t>筛上剩余量</t>
  </si>
  <si>
    <t>微粒离子电荷</t>
  </si>
  <si>
    <t>存储稳定性</t>
  </si>
  <si>
    <t>沥青混合料</t>
  </si>
  <si>
    <t>马歇尔试验、沥青含量、筛分</t>
  </si>
  <si>
    <t>每台拌合机每天1~2组</t>
  </si>
  <si>
    <t>半成品送检</t>
  </si>
  <si>
    <t>车辙试验</t>
  </si>
  <si>
    <t>浸水马歇尔试验</t>
  </si>
  <si>
    <t>冻融劈裂试验</t>
  </si>
  <si>
    <t>配合比</t>
  </si>
  <si>
    <t>单价构成详见附页
(配合比需要做原材、集料、矿粉和混合料的联合试验）</t>
  </si>
  <si>
    <t>项目现场试验</t>
  </si>
  <si>
    <t>路基、路面基层压实度</t>
  </si>
  <si>
    <r>
      <rPr>
        <sz val="10"/>
        <rFont val="宋体"/>
        <charset val="134"/>
      </rPr>
      <t>每1000m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、每压实层检测1组（3点）</t>
    </r>
  </si>
  <si>
    <t>沥青路面压实度</t>
  </si>
  <si>
    <r>
      <rPr>
        <sz val="10"/>
        <rFont val="宋体"/>
        <charset val="134"/>
      </rPr>
      <t>每1000m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检测1点</t>
    </r>
  </si>
  <si>
    <t>路基、沥青路面、路面基层弯沉</t>
  </si>
  <si>
    <t>每车道、每20m测1点</t>
  </si>
  <si>
    <t>砼路面、沥青路面、路面基层厚度</t>
  </si>
  <si>
    <t>路基、路面基层、沥青路面平整度</t>
  </si>
  <si>
    <t>每20m，路宽＜9m时检测1点、路宽9~15m时检测2点、路宽＞15m时检测3点</t>
  </si>
  <si>
    <t>砼路面平整度</t>
  </si>
  <si>
    <t>每车道，每20m测1点</t>
  </si>
  <si>
    <t>路基、路面基层、沥青路面、砼路面宽度</t>
  </si>
  <si>
    <t>每40m检测1点</t>
  </si>
  <si>
    <t>回弹模量</t>
  </si>
  <si>
    <t>根据项目现场实际确定</t>
  </si>
  <si>
    <t>沥青路面抗滑构造深度</t>
  </si>
  <si>
    <t>每200m检测1处（3点）</t>
  </si>
  <si>
    <t>沥青路面摩擦系数</t>
  </si>
  <si>
    <t>每200m检测1点</t>
  </si>
  <si>
    <t>路基、砼路面、沥青路面纵断高程</t>
  </si>
  <si>
    <t>每20m检测1处</t>
  </si>
  <si>
    <t>路基中线偏位</t>
  </si>
  <si>
    <t>每100m测2点</t>
  </si>
  <si>
    <t>砼路面、沥青路面中线偏位</t>
  </si>
  <si>
    <t>每100m测1点</t>
  </si>
  <si>
    <t>路基横坡</t>
  </si>
  <si>
    <r>
      <rPr>
        <sz val="10"/>
        <rFont val="宋体"/>
        <charset val="134"/>
      </rPr>
      <t>每</t>
    </r>
    <r>
      <rPr>
        <vertAlign val="superscript"/>
        <sz val="10"/>
        <rFont val="宋体"/>
        <charset val="134"/>
      </rPr>
      <t>200m</t>
    </r>
    <r>
      <rPr>
        <sz val="10"/>
        <rFont val="宋体"/>
        <charset val="134"/>
      </rPr>
      <t>测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个断面</t>
    </r>
  </si>
  <si>
    <t>砼路面、沥青路面横坡</t>
  </si>
  <si>
    <t>路基纵断高程</t>
  </si>
  <si>
    <r>
      <rPr>
        <sz val="10"/>
        <rFont val="宋体"/>
        <charset val="134"/>
      </rPr>
      <t>中线位置每</t>
    </r>
    <r>
      <rPr>
        <vertAlign val="superscript"/>
        <sz val="10"/>
        <rFont val="宋体"/>
        <charset val="134"/>
      </rPr>
      <t>200m</t>
    </r>
    <r>
      <rPr>
        <sz val="10"/>
        <rFont val="宋体"/>
        <charset val="134"/>
      </rPr>
      <t>测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点</t>
    </r>
  </si>
  <si>
    <t>砼路面、沥青路面纵断高程</t>
  </si>
  <si>
    <t>消防检测类</t>
  </si>
  <si>
    <t>消防产品抽检</t>
  </si>
  <si>
    <t>阻燃、耐火电线</t>
  </si>
  <si>
    <t>至少3个样品</t>
  </si>
  <si>
    <t>检测参数：导体根数、导体直径、绝缘厚度、绝缘最薄厚度、平均外径、印刷标志、标志连续性、导体电阻（20℃）、成品电压试验、绝缘电阻（70℃）</t>
  </si>
  <si>
    <t>消防设施性能及系统功能检测报告</t>
  </si>
  <si>
    <t>火灾自动报警系统</t>
  </si>
  <si>
    <t>《火灾自动报警系统施工及验收规范》</t>
  </si>
  <si>
    <t>根据施工图纸情况，确定检测项目
火灾自动报警系统、电气火灾监控系统、火灾应急广播、消防专用电话、消防电源及配电、火灾应急照明、疏散标志指示、室外消火栓系统、室内消火栓系统、自动喷水灭火系统、气体灭火系统、防火门、防火卷帘、机械排烟系统、灭火器等。
检测面积：2272（火化楼）+639.03（设备房）+1098.16（守灵房）+2200（业务楼）+4000（公寓楼）=9111.03</t>
  </si>
  <si>
    <t>电气火灾监控系统</t>
  </si>
  <si>
    <t>《电气火灾监控系统》</t>
  </si>
  <si>
    <t>可燃气体报警系统</t>
  </si>
  <si>
    <t>《火灾自动报警系统设计规范》</t>
  </si>
  <si>
    <t>室外消火栓系统</t>
  </si>
  <si>
    <t>《消防给水及消火栓系统技术规范》</t>
  </si>
  <si>
    <t>室内消火栓系统</t>
  </si>
  <si>
    <t>自动喷水灭火系统</t>
  </si>
  <si>
    <t>《自动喷水灭火系统设计规范》</t>
  </si>
  <si>
    <t>气体灭火系统系统</t>
  </si>
  <si>
    <t>《气体灭火系统设计规范》、《气体灭火系统施工及验收规范》</t>
  </si>
  <si>
    <t>泡沫灭火系统</t>
  </si>
  <si>
    <t>《泡沫灭火系统施工及验收规范》</t>
  </si>
  <si>
    <t>消防炮灭火系统</t>
  </si>
  <si>
    <t>《固定消防炮灭火系统设计规范》</t>
  </si>
  <si>
    <t>机械加压防烟送风系统</t>
  </si>
  <si>
    <t>《建筑消防设施检测技术规范》、《火灾自动报警系统施工及验收规范》</t>
  </si>
  <si>
    <t>机械排烟系统</t>
  </si>
  <si>
    <t>水喷雾灭火系统</t>
  </si>
  <si>
    <t>《水喷雾灭火系统技术规范》</t>
  </si>
  <si>
    <t>火灾应急广播</t>
  </si>
  <si>
    <t>消防专用电话</t>
  </si>
  <si>
    <t>消防电源及配电</t>
  </si>
  <si>
    <t>火灾应急照明</t>
  </si>
  <si>
    <t>《建筑设计防火规范》、《消防应急照明和疏散指示系统》</t>
  </si>
  <si>
    <t>疏散标志指示</t>
  </si>
  <si>
    <t>防火门、防火窗</t>
  </si>
  <si>
    <t>《建筑设计防火规范》、《卷帘、防火门、防火窗施工及验收规范》</t>
  </si>
  <si>
    <t>防火卷帘</t>
  </si>
  <si>
    <t>《建筑设计防火规范》、《卷帘、防火门、防火窗施工及验收规范》、《火灾自动报警系统设计规范》</t>
  </si>
  <si>
    <t>消防电梯</t>
  </si>
  <si>
    <t>防火涂料</t>
  </si>
  <si>
    <t>《建筑钢机构防火技术规范》、《钢结构工程施工质量验收规范》</t>
  </si>
  <si>
    <t>灭火器</t>
  </si>
  <si>
    <t>《建筑灭火器配置设计规范》</t>
  </si>
  <si>
    <t>T/T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</si>
</sst>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b/>
      <sz val="10.5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view="pageBreakPreview" zoomScaleNormal="60" zoomScaleSheetLayoutView="100" workbookViewId="0">
      <pane xSplit="4" ySplit="2" topLeftCell="E55" activePane="bottomRight" state="frozen"/>
      <selection/>
      <selection pane="topRight"/>
      <selection pane="bottomLeft"/>
      <selection pane="bottomRight" activeCell="H51" sqref="H51"/>
    </sheetView>
  </sheetViews>
  <sheetFormatPr defaultColWidth="9" defaultRowHeight="14" outlineLevelCol="7"/>
  <cols>
    <col min="1" max="1" width="8.75454545454545" style="2" customWidth="1"/>
    <col min="2" max="2" width="16.6272727272727" style="2" customWidth="1"/>
    <col min="3" max="3" width="20.5" style="2" customWidth="1"/>
    <col min="4" max="4" width="12.2545454545455" style="2" customWidth="1"/>
    <col min="5" max="7" width="9" style="3"/>
    <col min="8" max="8" width="30.3727272727273" style="3" customWidth="1"/>
    <col min="9" max="16384" width="9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4"/>
    </row>
    <row r="2" ht="26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5" customHeight="1" spans="1:8">
      <c r="A3" s="7" t="s">
        <v>9</v>
      </c>
      <c r="B3" s="8" t="s">
        <v>10</v>
      </c>
      <c r="C3" s="8"/>
      <c r="D3" s="8"/>
      <c r="E3" s="6"/>
      <c r="F3" s="6"/>
      <c r="G3" s="6"/>
      <c r="H3" s="6"/>
    </row>
    <row r="4" ht="15" customHeight="1" spans="1:8">
      <c r="A4" s="9">
        <v>1.1</v>
      </c>
      <c r="B4" s="9" t="s">
        <v>11</v>
      </c>
      <c r="C4" s="9" t="s">
        <v>12</v>
      </c>
      <c r="D4" s="10" t="s">
        <v>13</v>
      </c>
      <c r="E4" s="6"/>
      <c r="F4" s="6">
        <v>10</v>
      </c>
      <c r="G4" s="6">
        <f t="shared" ref="G4:G51" si="0">F4*E4</f>
        <v>0</v>
      </c>
      <c r="H4" s="6"/>
    </row>
    <row r="5" spans="1:8">
      <c r="A5" s="9"/>
      <c r="B5" s="9"/>
      <c r="C5" s="9" t="s">
        <v>14</v>
      </c>
      <c r="D5" s="10"/>
      <c r="E5" s="6"/>
      <c r="F5" s="6">
        <v>10</v>
      </c>
      <c r="G5" s="6">
        <f t="shared" si="0"/>
        <v>0</v>
      </c>
      <c r="H5" s="6"/>
    </row>
    <row r="6" spans="1:8">
      <c r="A6" s="9"/>
      <c r="B6" s="9"/>
      <c r="C6" s="9" t="s">
        <v>15</v>
      </c>
      <c r="D6" s="10"/>
      <c r="E6" s="6"/>
      <c r="F6" s="6">
        <v>10</v>
      </c>
      <c r="G6" s="6">
        <f t="shared" si="0"/>
        <v>0</v>
      </c>
      <c r="H6" s="6"/>
    </row>
    <row r="7" spans="1:8">
      <c r="A7" s="9"/>
      <c r="B7" s="9"/>
      <c r="C7" s="9" t="s">
        <v>16</v>
      </c>
      <c r="D7" s="10"/>
      <c r="E7" s="6"/>
      <c r="F7" s="6">
        <v>10</v>
      </c>
      <c r="G7" s="6">
        <f t="shared" si="0"/>
        <v>0</v>
      </c>
      <c r="H7" s="6"/>
    </row>
    <row r="8" spans="1:8">
      <c r="A8" s="9"/>
      <c r="B8" s="9"/>
      <c r="C8" s="6" t="s">
        <v>17</v>
      </c>
      <c r="D8" s="10"/>
      <c r="E8" s="6"/>
      <c r="F8" s="6">
        <v>10</v>
      </c>
      <c r="G8" s="6">
        <f t="shared" si="0"/>
        <v>0</v>
      </c>
      <c r="H8" s="6"/>
    </row>
    <row r="9" spans="1:8">
      <c r="A9" s="9"/>
      <c r="B9" s="9"/>
      <c r="C9" s="9" t="s">
        <v>18</v>
      </c>
      <c r="D9" s="10" t="s">
        <v>19</v>
      </c>
      <c r="E9" s="6"/>
      <c r="F9" s="6">
        <v>10</v>
      </c>
      <c r="G9" s="6">
        <f t="shared" si="0"/>
        <v>0</v>
      </c>
      <c r="H9" s="6"/>
    </row>
    <row r="10" ht="24.75" customHeight="1" spans="1:8">
      <c r="A10" s="9">
        <v>1.1</v>
      </c>
      <c r="B10" s="9" t="s">
        <v>11</v>
      </c>
      <c r="C10" s="9" t="s">
        <v>20</v>
      </c>
      <c r="D10" s="10" t="s">
        <v>19</v>
      </c>
      <c r="E10" s="6"/>
      <c r="F10" s="6">
        <v>6</v>
      </c>
      <c r="G10" s="6">
        <f t="shared" si="0"/>
        <v>0</v>
      </c>
      <c r="H10" s="6"/>
    </row>
    <row r="11" spans="1:8">
      <c r="A11" s="9"/>
      <c r="B11" s="9"/>
      <c r="C11" s="9" t="s">
        <v>21</v>
      </c>
      <c r="D11" s="10"/>
      <c r="E11" s="6"/>
      <c r="F11" s="6">
        <v>6</v>
      </c>
      <c r="G11" s="6">
        <f t="shared" si="0"/>
        <v>0</v>
      </c>
      <c r="H11" s="6"/>
    </row>
    <row r="12" ht="78" customHeight="1" spans="1:8">
      <c r="A12" s="9">
        <v>1.2</v>
      </c>
      <c r="B12" s="9" t="s">
        <v>22</v>
      </c>
      <c r="C12" s="9" t="s">
        <v>23</v>
      </c>
      <c r="D12" s="10" t="s">
        <v>24</v>
      </c>
      <c r="E12" s="6"/>
      <c r="F12" s="6">
        <v>2</v>
      </c>
      <c r="G12" s="6">
        <f t="shared" si="0"/>
        <v>0</v>
      </c>
      <c r="H12" s="6"/>
    </row>
    <row r="13" spans="1:8">
      <c r="A13" s="9"/>
      <c r="B13" s="9"/>
      <c r="C13" s="9" t="s">
        <v>25</v>
      </c>
      <c r="D13" s="10" t="s">
        <v>19</v>
      </c>
      <c r="E13" s="11"/>
      <c r="F13" s="6">
        <v>2</v>
      </c>
      <c r="G13" s="6">
        <f t="shared" si="0"/>
        <v>0</v>
      </c>
      <c r="H13" s="6"/>
    </row>
    <row r="14" ht="15" customHeight="1" spans="1:8">
      <c r="A14" s="9">
        <v>1.3</v>
      </c>
      <c r="B14" s="9" t="s">
        <v>26</v>
      </c>
      <c r="C14" s="9" t="s">
        <v>15</v>
      </c>
      <c r="D14" s="10" t="s">
        <v>27</v>
      </c>
      <c r="E14" s="6"/>
      <c r="F14" s="6">
        <v>9</v>
      </c>
      <c r="G14" s="6">
        <f t="shared" si="0"/>
        <v>0</v>
      </c>
      <c r="H14" s="6"/>
    </row>
    <row r="15" spans="1:8">
      <c r="A15" s="9"/>
      <c r="B15" s="9"/>
      <c r="C15" s="9" t="s">
        <v>12</v>
      </c>
      <c r="D15" s="10"/>
      <c r="E15" s="6"/>
      <c r="F15" s="6">
        <v>9</v>
      </c>
      <c r="G15" s="6">
        <f t="shared" si="0"/>
        <v>0</v>
      </c>
      <c r="H15" s="6"/>
    </row>
    <row r="16" spans="1:8">
      <c r="A16" s="9"/>
      <c r="B16" s="9"/>
      <c r="C16" s="12" t="s">
        <v>28</v>
      </c>
      <c r="D16" s="10"/>
      <c r="E16" s="6"/>
      <c r="F16" s="6">
        <v>9</v>
      </c>
      <c r="G16" s="6">
        <f t="shared" si="0"/>
        <v>0</v>
      </c>
      <c r="H16" s="6"/>
    </row>
    <row r="17" spans="1:8">
      <c r="A17" s="9"/>
      <c r="B17" s="9"/>
      <c r="C17" s="6" t="s">
        <v>29</v>
      </c>
      <c r="D17" s="10"/>
      <c r="E17" s="11"/>
      <c r="F17" s="6">
        <v>9</v>
      </c>
      <c r="G17" s="6">
        <f t="shared" si="0"/>
        <v>0</v>
      </c>
      <c r="H17" s="6"/>
    </row>
    <row r="18" ht="15" customHeight="1" spans="1:8">
      <c r="A18" s="9">
        <v>1.4</v>
      </c>
      <c r="B18" s="9" t="s">
        <v>30</v>
      </c>
      <c r="C18" s="9" t="s">
        <v>15</v>
      </c>
      <c r="D18" s="10" t="s">
        <v>27</v>
      </c>
      <c r="E18" s="6"/>
      <c r="F18" s="6">
        <v>8</v>
      </c>
      <c r="G18" s="6">
        <f t="shared" si="0"/>
        <v>0</v>
      </c>
      <c r="H18" s="6"/>
    </row>
    <row r="19" spans="1:8">
      <c r="A19" s="9"/>
      <c r="B19" s="9"/>
      <c r="C19" s="9" t="s">
        <v>31</v>
      </c>
      <c r="D19" s="10"/>
      <c r="E19" s="6"/>
      <c r="F19" s="6">
        <v>8</v>
      </c>
      <c r="G19" s="6">
        <f t="shared" si="0"/>
        <v>0</v>
      </c>
      <c r="H19" s="6"/>
    </row>
    <row r="20" spans="1:8">
      <c r="A20" s="9"/>
      <c r="B20" s="9"/>
      <c r="C20" s="9" t="s">
        <v>12</v>
      </c>
      <c r="D20" s="10"/>
      <c r="E20" s="6"/>
      <c r="F20" s="6">
        <v>8</v>
      </c>
      <c r="G20" s="6">
        <f t="shared" si="0"/>
        <v>0</v>
      </c>
      <c r="H20" s="6"/>
    </row>
    <row r="21" ht="39" spans="1:8">
      <c r="A21" s="9"/>
      <c r="B21" s="9"/>
      <c r="C21" s="9" t="s">
        <v>32</v>
      </c>
      <c r="D21" s="10" t="s">
        <v>33</v>
      </c>
      <c r="E21" s="6"/>
      <c r="F21" s="6">
        <v>4</v>
      </c>
      <c r="G21" s="6">
        <f t="shared" si="0"/>
        <v>0</v>
      </c>
      <c r="H21" s="6"/>
    </row>
    <row r="22" ht="26" spans="1:8">
      <c r="A22" s="9">
        <v>1.5</v>
      </c>
      <c r="B22" s="9" t="s">
        <v>34</v>
      </c>
      <c r="C22" s="9" t="s">
        <v>35</v>
      </c>
      <c r="D22" s="10" t="s">
        <v>36</v>
      </c>
      <c r="E22" s="6"/>
      <c r="F22" s="6">
        <v>4</v>
      </c>
      <c r="G22" s="6">
        <f t="shared" si="0"/>
        <v>0</v>
      </c>
      <c r="H22" s="6"/>
    </row>
    <row r="23" ht="39.75" customHeight="1" spans="1:8">
      <c r="A23" s="9">
        <v>1.5</v>
      </c>
      <c r="B23" s="9" t="s">
        <v>34</v>
      </c>
      <c r="C23" s="9" t="s">
        <v>37</v>
      </c>
      <c r="D23" s="10" t="s">
        <v>36</v>
      </c>
      <c r="E23" s="6"/>
      <c r="F23" s="6">
        <v>3</v>
      </c>
      <c r="G23" s="6">
        <f t="shared" si="0"/>
        <v>0</v>
      </c>
      <c r="H23" s="6"/>
    </row>
    <row r="24" ht="26" spans="1:8">
      <c r="A24" s="9"/>
      <c r="B24" s="9"/>
      <c r="C24" s="9" t="s">
        <v>38</v>
      </c>
      <c r="D24" s="10" t="s">
        <v>36</v>
      </c>
      <c r="E24" s="6"/>
      <c r="F24" s="6">
        <v>3</v>
      </c>
      <c r="G24" s="6">
        <f t="shared" si="0"/>
        <v>0</v>
      </c>
      <c r="H24" s="6"/>
    </row>
    <row r="25" ht="26" spans="1:8">
      <c r="A25" s="9"/>
      <c r="B25" s="9"/>
      <c r="C25" s="9" t="s">
        <v>39</v>
      </c>
      <c r="D25" s="10" t="s">
        <v>40</v>
      </c>
      <c r="E25" s="6"/>
      <c r="F25" s="6">
        <v>3</v>
      </c>
      <c r="G25" s="6">
        <f t="shared" si="0"/>
        <v>0</v>
      </c>
      <c r="H25" s="6"/>
    </row>
    <row r="26" ht="26" spans="1:8">
      <c r="A26" s="9"/>
      <c r="B26" s="9"/>
      <c r="C26" s="9" t="s">
        <v>41</v>
      </c>
      <c r="D26" s="10" t="s">
        <v>40</v>
      </c>
      <c r="E26" s="6"/>
      <c r="F26" s="6">
        <v>3</v>
      </c>
      <c r="G26" s="6">
        <f t="shared" si="0"/>
        <v>0</v>
      </c>
      <c r="H26" s="6"/>
    </row>
    <row r="27" ht="39" spans="1:8">
      <c r="A27" s="9"/>
      <c r="B27" s="9"/>
      <c r="C27" s="9" t="s">
        <v>42</v>
      </c>
      <c r="D27" s="10" t="s">
        <v>43</v>
      </c>
      <c r="E27" s="6"/>
      <c r="F27" s="6">
        <v>3</v>
      </c>
      <c r="G27" s="6">
        <f t="shared" si="0"/>
        <v>0</v>
      </c>
      <c r="H27" s="6"/>
    </row>
    <row r="28" ht="39" spans="1:8">
      <c r="A28" s="9"/>
      <c r="B28" s="9"/>
      <c r="C28" s="9" t="s">
        <v>44</v>
      </c>
      <c r="D28" s="10" t="s">
        <v>45</v>
      </c>
      <c r="E28" s="6"/>
      <c r="F28" s="6">
        <v>3</v>
      </c>
      <c r="G28" s="6">
        <f t="shared" si="0"/>
        <v>0</v>
      </c>
      <c r="H28" s="6"/>
    </row>
    <row r="29" ht="26" spans="1:8">
      <c r="A29" s="9"/>
      <c r="B29" s="9"/>
      <c r="C29" s="9" t="s">
        <v>14</v>
      </c>
      <c r="D29" s="10" t="s">
        <v>40</v>
      </c>
      <c r="E29" s="6"/>
      <c r="F29" s="6">
        <v>3</v>
      </c>
      <c r="G29" s="6">
        <f t="shared" si="0"/>
        <v>0</v>
      </c>
      <c r="H29" s="6"/>
    </row>
    <row r="30" spans="1:8">
      <c r="A30" s="9"/>
      <c r="B30" s="9"/>
      <c r="C30" s="9" t="s">
        <v>46</v>
      </c>
      <c r="D30" s="10" t="s">
        <v>47</v>
      </c>
      <c r="E30" s="6"/>
      <c r="F30" s="6">
        <v>3</v>
      </c>
      <c r="G30" s="6">
        <f t="shared" si="0"/>
        <v>0</v>
      </c>
      <c r="H30" s="6"/>
    </row>
    <row r="31" spans="1:8">
      <c r="A31" s="9"/>
      <c r="B31" s="9"/>
      <c r="C31" s="9" t="s">
        <v>48</v>
      </c>
      <c r="D31" s="10" t="s">
        <v>47</v>
      </c>
      <c r="E31" s="6"/>
      <c r="F31" s="6">
        <v>3</v>
      </c>
      <c r="G31" s="6">
        <f t="shared" si="0"/>
        <v>0</v>
      </c>
      <c r="H31" s="6"/>
    </row>
    <row r="32" ht="26" spans="1:8">
      <c r="A32" s="9"/>
      <c r="B32" s="9"/>
      <c r="C32" s="9" t="s">
        <v>49</v>
      </c>
      <c r="D32" s="10" t="s">
        <v>47</v>
      </c>
      <c r="E32" s="11"/>
      <c r="F32" s="11">
        <v>18</v>
      </c>
      <c r="G32" s="6">
        <f t="shared" si="0"/>
        <v>0</v>
      </c>
      <c r="H32" s="6"/>
    </row>
    <row r="33" ht="65.25" customHeight="1" spans="1:8">
      <c r="A33" s="9">
        <v>1.6</v>
      </c>
      <c r="B33" s="9" t="s">
        <v>50</v>
      </c>
      <c r="C33" s="9" t="s">
        <v>51</v>
      </c>
      <c r="D33" s="10" t="s">
        <v>52</v>
      </c>
      <c r="E33" s="6"/>
      <c r="F33" s="6">
        <v>2</v>
      </c>
      <c r="G33" s="6">
        <f t="shared" si="0"/>
        <v>0</v>
      </c>
      <c r="H33" s="6"/>
    </row>
    <row r="34" ht="52" spans="1:8">
      <c r="A34" s="9"/>
      <c r="B34" s="9"/>
      <c r="C34" s="9" t="s">
        <v>53</v>
      </c>
      <c r="D34" s="10" t="s">
        <v>54</v>
      </c>
      <c r="E34" s="6"/>
      <c r="F34" s="6">
        <v>2</v>
      </c>
      <c r="G34" s="6">
        <f t="shared" si="0"/>
        <v>0</v>
      </c>
      <c r="H34" s="6"/>
    </row>
    <row r="35" ht="26" spans="1:8">
      <c r="A35" s="9"/>
      <c r="B35" s="9"/>
      <c r="C35" s="9" t="s">
        <v>55</v>
      </c>
      <c r="D35" s="10" t="s">
        <v>56</v>
      </c>
      <c r="E35" s="6"/>
      <c r="F35" s="6">
        <v>4</v>
      </c>
      <c r="G35" s="6">
        <f t="shared" si="0"/>
        <v>0</v>
      </c>
      <c r="H35" s="6"/>
    </row>
    <row r="36" ht="56.25" customHeight="1" spans="1:8">
      <c r="A36" s="9">
        <v>1.7</v>
      </c>
      <c r="B36" s="9" t="s">
        <v>57</v>
      </c>
      <c r="C36" s="9" t="s">
        <v>58</v>
      </c>
      <c r="D36" s="10" t="s">
        <v>59</v>
      </c>
      <c r="E36" s="6"/>
      <c r="F36" s="6">
        <v>2</v>
      </c>
      <c r="G36" s="6">
        <f t="shared" si="0"/>
        <v>0</v>
      </c>
      <c r="H36" s="6"/>
    </row>
    <row r="37" spans="1:8">
      <c r="A37" s="9"/>
      <c r="B37" s="9"/>
      <c r="C37" s="9" t="s">
        <v>60</v>
      </c>
      <c r="D37" s="10"/>
      <c r="E37" s="6"/>
      <c r="F37" s="6">
        <v>2</v>
      </c>
      <c r="G37" s="6">
        <f t="shared" si="0"/>
        <v>0</v>
      </c>
      <c r="H37" s="6"/>
    </row>
    <row r="38" spans="1:8">
      <c r="A38" s="9"/>
      <c r="B38" s="9"/>
      <c r="C38" s="9" t="s">
        <v>61</v>
      </c>
      <c r="D38" s="10"/>
      <c r="E38" s="6"/>
      <c r="F38" s="6">
        <v>2</v>
      </c>
      <c r="G38" s="6">
        <f t="shared" si="0"/>
        <v>0</v>
      </c>
      <c r="H38" s="6"/>
    </row>
    <row r="39" spans="1:8">
      <c r="A39" s="9"/>
      <c r="B39" s="9"/>
      <c r="C39" s="9" t="s">
        <v>62</v>
      </c>
      <c r="D39" s="10"/>
      <c r="E39" s="6"/>
      <c r="F39" s="6">
        <v>2</v>
      </c>
      <c r="G39" s="6">
        <f t="shared" si="0"/>
        <v>0</v>
      </c>
      <c r="H39" s="6"/>
    </row>
    <row r="40" spans="1:8">
      <c r="A40" s="9"/>
      <c r="B40" s="9"/>
      <c r="C40" s="9" t="s">
        <v>63</v>
      </c>
      <c r="D40" s="10"/>
      <c r="E40" s="6"/>
      <c r="F40" s="6">
        <v>2</v>
      </c>
      <c r="G40" s="6">
        <f t="shared" si="0"/>
        <v>0</v>
      </c>
      <c r="H40" s="6"/>
    </row>
    <row r="41" spans="1:8">
      <c r="A41" s="9"/>
      <c r="B41" s="9"/>
      <c r="C41" s="9" t="s">
        <v>64</v>
      </c>
      <c r="D41" s="10"/>
      <c r="E41" s="6"/>
      <c r="F41" s="6">
        <v>2</v>
      </c>
      <c r="G41" s="6">
        <f t="shared" si="0"/>
        <v>0</v>
      </c>
      <c r="H41" s="6"/>
    </row>
    <row r="42" spans="1:8">
      <c r="A42" s="9"/>
      <c r="B42" s="9"/>
      <c r="C42" s="9" t="s">
        <v>65</v>
      </c>
      <c r="D42" s="10"/>
      <c r="E42" s="6"/>
      <c r="F42" s="6">
        <v>2</v>
      </c>
      <c r="G42" s="6">
        <f t="shared" si="0"/>
        <v>0</v>
      </c>
      <c r="H42" s="6"/>
    </row>
    <row r="43" ht="75" customHeight="1" spans="1:8">
      <c r="A43" s="9">
        <v>1.8</v>
      </c>
      <c r="B43" s="9" t="s">
        <v>66</v>
      </c>
      <c r="C43" s="9" t="s">
        <v>67</v>
      </c>
      <c r="D43" s="10" t="s">
        <v>59</v>
      </c>
      <c r="E43" s="6"/>
      <c r="F43" s="6">
        <v>1</v>
      </c>
      <c r="G43" s="6">
        <f t="shared" si="0"/>
        <v>0</v>
      </c>
      <c r="H43" s="6"/>
    </row>
    <row r="44" spans="1:8">
      <c r="A44" s="9"/>
      <c r="B44" s="9"/>
      <c r="C44" s="9" t="s">
        <v>68</v>
      </c>
      <c r="D44" s="10"/>
      <c r="E44" s="6"/>
      <c r="F44" s="6">
        <v>1</v>
      </c>
      <c r="G44" s="6">
        <f t="shared" si="0"/>
        <v>0</v>
      </c>
      <c r="H44" s="6"/>
    </row>
    <row r="45" spans="1:8">
      <c r="A45" s="9"/>
      <c r="B45" s="9"/>
      <c r="C45" s="9" t="s">
        <v>69</v>
      </c>
      <c r="D45" s="10"/>
      <c r="E45" s="6"/>
      <c r="F45" s="6">
        <v>1</v>
      </c>
      <c r="G45" s="6">
        <f t="shared" si="0"/>
        <v>0</v>
      </c>
      <c r="H45" s="6"/>
    </row>
    <row r="46" spans="1:8">
      <c r="A46" s="9"/>
      <c r="B46" s="9"/>
      <c r="C46" s="9" t="s">
        <v>70</v>
      </c>
      <c r="D46" s="10"/>
      <c r="E46" s="6"/>
      <c r="F46" s="6">
        <v>1</v>
      </c>
      <c r="G46" s="6">
        <f t="shared" si="0"/>
        <v>0</v>
      </c>
      <c r="H46" s="6"/>
    </row>
    <row r="47" ht="26" spans="1:8">
      <c r="A47" s="9">
        <v>1.9</v>
      </c>
      <c r="B47" s="9" t="s">
        <v>71</v>
      </c>
      <c r="C47" s="9" t="s">
        <v>72</v>
      </c>
      <c r="D47" s="10" t="s">
        <v>73</v>
      </c>
      <c r="E47" s="13"/>
      <c r="F47" s="6">
        <v>5</v>
      </c>
      <c r="G47" s="6">
        <f t="shared" si="0"/>
        <v>0</v>
      </c>
      <c r="H47" s="14" t="s">
        <v>74</v>
      </c>
    </row>
    <row r="48" spans="1:8">
      <c r="A48" s="9"/>
      <c r="B48" s="9"/>
      <c r="C48" s="9" t="s">
        <v>75</v>
      </c>
      <c r="D48" s="10"/>
      <c r="E48" s="14"/>
      <c r="F48" s="14">
        <v>2</v>
      </c>
      <c r="G48" s="6">
        <f t="shared" si="0"/>
        <v>0</v>
      </c>
      <c r="H48" s="14" t="s">
        <v>74</v>
      </c>
    </row>
    <row r="49" spans="1:8">
      <c r="A49" s="9"/>
      <c r="B49" s="9"/>
      <c r="C49" s="9" t="s">
        <v>76</v>
      </c>
      <c r="D49" s="10"/>
      <c r="E49" s="14"/>
      <c r="F49" s="14">
        <v>3</v>
      </c>
      <c r="G49" s="6">
        <f t="shared" si="0"/>
        <v>0</v>
      </c>
      <c r="H49" s="14" t="s">
        <v>74</v>
      </c>
    </row>
    <row r="50" spans="1:8">
      <c r="A50" s="9"/>
      <c r="B50" s="9"/>
      <c r="C50" s="9" t="s">
        <v>77</v>
      </c>
      <c r="D50" s="10"/>
      <c r="E50" s="14"/>
      <c r="F50" s="6">
        <v>2</v>
      </c>
      <c r="G50" s="6">
        <f t="shared" si="0"/>
        <v>0</v>
      </c>
      <c r="H50" s="14" t="s">
        <v>74</v>
      </c>
    </row>
    <row r="51" ht="52" spans="1:8">
      <c r="A51" s="9"/>
      <c r="B51" s="9"/>
      <c r="C51" s="9" t="s">
        <v>78</v>
      </c>
      <c r="D51" s="10" t="s">
        <v>52</v>
      </c>
      <c r="E51" s="6"/>
      <c r="F51" s="6">
        <v>3</v>
      </c>
      <c r="G51" s="6">
        <f t="shared" si="0"/>
        <v>0</v>
      </c>
      <c r="H51" s="9" t="s">
        <v>79</v>
      </c>
    </row>
    <row r="52" ht="54.75" customHeight="1" spans="1:8">
      <c r="A52" s="9">
        <v>1.1</v>
      </c>
      <c r="B52" s="9" t="s">
        <v>80</v>
      </c>
      <c r="C52" s="9" t="s">
        <v>81</v>
      </c>
      <c r="D52" s="10" t="s">
        <v>82</v>
      </c>
      <c r="E52" s="15"/>
      <c r="F52" s="15">
        <v>12</v>
      </c>
      <c r="G52" s="16">
        <f t="shared" ref="G52:G57" si="1">F52*E52</f>
        <v>0</v>
      </c>
      <c r="H52" s="6"/>
    </row>
    <row r="53" ht="27.5" spans="1:8">
      <c r="A53" s="9"/>
      <c r="B53" s="9"/>
      <c r="C53" s="9" t="s">
        <v>83</v>
      </c>
      <c r="D53" s="10" t="s">
        <v>84</v>
      </c>
      <c r="E53" s="15"/>
      <c r="F53" s="15">
        <v>4</v>
      </c>
      <c r="G53" s="16">
        <f t="shared" si="1"/>
        <v>0</v>
      </c>
      <c r="H53" s="6"/>
    </row>
    <row r="54" ht="26" spans="1:8">
      <c r="A54" s="9"/>
      <c r="B54" s="9"/>
      <c r="C54" s="9" t="s">
        <v>85</v>
      </c>
      <c r="D54" s="10" t="s">
        <v>86</v>
      </c>
      <c r="E54" s="15"/>
      <c r="F54" s="15">
        <v>96</v>
      </c>
      <c r="G54" s="16">
        <f t="shared" si="1"/>
        <v>0</v>
      </c>
      <c r="H54" s="6"/>
    </row>
    <row r="55" ht="27.5" spans="1:8">
      <c r="A55" s="9"/>
      <c r="B55" s="9"/>
      <c r="C55" s="9" t="s">
        <v>87</v>
      </c>
      <c r="D55" s="10" t="s">
        <v>84</v>
      </c>
      <c r="E55" s="15"/>
      <c r="F55" s="15">
        <v>4</v>
      </c>
      <c r="G55" s="16">
        <f t="shared" si="1"/>
        <v>0</v>
      </c>
      <c r="H55" s="6"/>
    </row>
    <row r="56" ht="78" spans="1:8">
      <c r="A56" s="9"/>
      <c r="B56" s="9"/>
      <c r="C56" s="9" t="s">
        <v>88</v>
      </c>
      <c r="D56" s="10" t="s">
        <v>89</v>
      </c>
      <c r="E56" s="15"/>
      <c r="F56" s="15">
        <f>180/20</f>
        <v>9</v>
      </c>
      <c r="G56" s="16">
        <f t="shared" si="1"/>
        <v>0</v>
      </c>
      <c r="H56" s="6"/>
    </row>
    <row r="57" ht="26" spans="1:8">
      <c r="A57" s="9"/>
      <c r="B57" s="9"/>
      <c r="C57" s="9" t="s">
        <v>90</v>
      </c>
      <c r="D57" s="10" t="s">
        <v>91</v>
      </c>
      <c r="E57" s="15"/>
      <c r="F57" s="15">
        <f>180/20</f>
        <v>9</v>
      </c>
      <c r="G57" s="16">
        <f t="shared" si="1"/>
        <v>0</v>
      </c>
      <c r="H57" s="6"/>
    </row>
    <row r="58" ht="26" spans="1:8">
      <c r="A58" s="9"/>
      <c r="B58" s="9"/>
      <c r="C58" s="9" t="s">
        <v>92</v>
      </c>
      <c r="D58" s="10" t="s">
        <v>93</v>
      </c>
      <c r="E58" s="6"/>
      <c r="F58" s="6">
        <v>4</v>
      </c>
      <c r="G58" s="6">
        <f>E58*F58</f>
        <v>0</v>
      </c>
      <c r="H58" s="6"/>
    </row>
    <row r="59" ht="26" spans="1:8">
      <c r="A59" s="9"/>
      <c r="B59" s="9"/>
      <c r="C59" s="9" t="s">
        <v>94</v>
      </c>
      <c r="D59" s="10" t="s">
        <v>95</v>
      </c>
      <c r="E59" s="6"/>
      <c r="F59" s="6">
        <v>2</v>
      </c>
      <c r="G59" s="6">
        <f>E59*F59</f>
        <v>0</v>
      </c>
      <c r="H59" s="6"/>
    </row>
    <row r="60" ht="26" spans="1:8">
      <c r="A60" s="9"/>
      <c r="B60" s="9"/>
      <c r="C60" s="9" t="s">
        <v>96</v>
      </c>
      <c r="D60" s="10" t="s">
        <v>97</v>
      </c>
      <c r="E60" s="15"/>
      <c r="F60" s="15">
        <v>3</v>
      </c>
      <c r="G60" s="16">
        <f t="shared" ref="G60:G68" si="2">F60*E60</f>
        <v>0</v>
      </c>
      <c r="H60" s="6"/>
    </row>
    <row r="61" ht="26" spans="1:8">
      <c r="A61" s="9"/>
      <c r="B61" s="9"/>
      <c r="C61" s="9" t="s">
        <v>98</v>
      </c>
      <c r="D61" s="10" t="s">
        <v>99</v>
      </c>
      <c r="E61" s="15"/>
      <c r="F61" s="15">
        <v>3</v>
      </c>
      <c r="G61" s="16">
        <f t="shared" si="2"/>
        <v>0</v>
      </c>
      <c r="H61" s="6"/>
    </row>
    <row r="62" ht="26" spans="1:8">
      <c r="A62" s="9"/>
      <c r="B62" s="9"/>
      <c r="C62" s="9" t="s">
        <v>100</v>
      </c>
      <c r="D62" s="10" t="s">
        <v>101</v>
      </c>
      <c r="E62" s="15"/>
      <c r="F62" s="15">
        <v>8</v>
      </c>
      <c r="G62" s="16">
        <f t="shared" si="2"/>
        <v>0</v>
      </c>
      <c r="H62" s="6"/>
    </row>
    <row r="63" spans="1:8">
      <c r="A63" s="9"/>
      <c r="B63" s="9"/>
      <c r="C63" s="9" t="s">
        <v>102</v>
      </c>
      <c r="D63" s="10" t="s">
        <v>103</v>
      </c>
      <c r="E63" s="15"/>
      <c r="F63" s="15">
        <v>4</v>
      </c>
      <c r="G63" s="16">
        <f t="shared" si="2"/>
        <v>0</v>
      </c>
      <c r="H63" s="6"/>
    </row>
    <row r="64" ht="26" spans="1:8">
      <c r="A64" s="9"/>
      <c r="B64" s="9"/>
      <c r="C64" s="9" t="s">
        <v>104</v>
      </c>
      <c r="D64" s="10" t="s">
        <v>105</v>
      </c>
      <c r="E64" s="15"/>
      <c r="F64" s="15">
        <v>2</v>
      </c>
      <c r="G64" s="16">
        <f t="shared" si="2"/>
        <v>0</v>
      </c>
      <c r="H64" s="6"/>
    </row>
    <row r="65" ht="14.5" spans="1:8">
      <c r="A65" s="9"/>
      <c r="B65" s="9"/>
      <c r="C65" s="9" t="s">
        <v>106</v>
      </c>
      <c r="D65" s="17" t="s">
        <v>107</v>
      </c>
      <c r="E65" s="6"/>
      <c r="F65" s="6">
        <v>2</v>
      </c>
      <c r="G65" s="16">
        <f t="shared" si="2"/>
        <v>0</v>
      </c>
      <c r="H65" s="6"/>
    </row>
    <row r="66" ht="14.5" spans="1:8">
      <c r="A66" s="9"/>
      <c r="B66" s="9"/>
      <c r="C66" s="9" t="s">
        <v>108</v>
      </c>
      <c r="D66" s="17" t="s">
        <v>107</v>
      </c>
      <c r="E66" s="6"/>
      <c r="F66" s="6">
        <v>2</v>
      </c>
      <c r="G66" s="16">
        <f t="shared" si="2"/>
        <v>0</v>
      </c>
      <c r="H66" s="6"/>
    </row>
    <row r="67" ht="14.5" spans="1:8">
      <c r="A67" s="9"/>
      <c r="B67" s="9"/>
      <c r="C67" s="9" t="s">
        <v>109</v>
      </c>
      <c r="D67" s="17" t="s">
        <v>110</v>
      </c>
      <c r="E67" s="6"/>
      <c r="F67" s="6">
        <v>2</v>
      </c>
      <c r="G67" s="16">
        <f t="shared" si="2"/>
        <v>0</v>
      </c>
      <c r="H67" s="6"/>
    </row>
    <row r="68" ht="26" spans="1:8">
      <c r="A68" s="9"/>
      <c r="B68" s="9"/>
      <c r="C68" s="9" t="s">
        <v>111</v>
      </c>
      <c r="D68" s="17" t="s">
        <v>110</v>
      </c>
      <c r="E68" s="6"/>
      <c r="F68" s="6">
        <v>2</v>
      </c>
      <c r="G68" s="16">
        <f t="shared" si="2"/>
        <v>0</v>
      </c>
      <c r="H68" s="6"/>
    </row>
    <row r="69" ht="15" customHeight="1" spans="1:8">
      <c r="A69" s="5" t="s">
        <v>9</v>
      </c>
      <c r="B69" s="9" t="s">
        <v>112</v>
      </c>
      <c r="C69" s="9"/>
      <c r="D69" s="9"/>
      <c r="E69" s="6"/>
      <c r="F69" s="6"/>
      <c r="G69" s="6"/>
      <c r="H69" s="6"/>
    </row>
    <row r="70" ht="51" customHeight="1" spans="1:8">
      <c r="A70" s="5">
        <v>1.1</v>
      </c>
      <c r="B70" s="9" t="s">
        <v>113</v>
      </c>
      <c r="C70" s="9" t="s">
        <v>114</v>
      </c>
      <c r="D70" s="9" t="s">
        <v>115</v>
      </c>
      <c r="E70" s="6"/>
      <c r="F70" s="6">
        <v>10</v>
      </c>
      <c r="G70" s="6">
        <f>F70*E70</f>
        <v>0</v>
      </c>
      <c r="H70" s="9" t="s">
        <v>116</v>
      </c>
    </row>
    <row r="71" ht="65.25" customHeight="1" spans="1:8">
      <c r="A71" s="5">
        <v>2.1</v>
      </c>
      <c r="B71" s="10" t="s">
        <v>117</v>
      </c>
      <c r="C71" s="9" t="s">
        <v>118</v>
      </c>
      <c r="D71" s="10" t="s">
        <v>119</v>
      </c>
      <c r="E71" s="9"/>
      <c r="F71" s="9">
        <v>9111</v>
      </c>
      <c r="G71" s="9">
        <f>E71*F71</f>
        <v>0</v>
      </c>
      <c r="H71" s="9" t="s">
        <v>120</v>
      </c>
    </row>
    <row r="72" ht="26" spans="1:8">
      <c r="A72" s="5"/>
      <c r="B72" s="10"/>
      <c r="C72" s="9" t="s">
        <v>121</v>
      </c>
      <c r="D72" s="10" t="s">
        <v>122</v>
      </c>
      <c r="E72" s="9"/>
      <c r="F72" s="9"/>
      <c r="G72" s="9"/>
      <c r="H72" s="9"/>
    </row>
    <row r="73" ht="39" spans="1:8">
      <c r="A73" s="5"/>
      <c r="B73" s="10"/>
      <c r="C73" s="9" t="s">
        <v>123</v>
      </c>
      <c r="D73" s="10" t="s">
        <v>124</v>
      </c>
      <c r="E73" s="9"/>
      <c r="F73" s="9"/>
      <c r="G73" s="9"/>
      <c r="H73" s="9"/>
    </row>
    <row r="74" ht="39" spans="1:8">
      <c r="A74" s="5"/>
      <c r="B74" s="10"/>
      <c r="C74" s="9" t="s">
        <v>125</v>
      </c>
      <c r="D74" s="9" t="s">
        <v>126</v>
      </c>
      <c r="E74" s="9"/>
      <c r="F74" s="9"/>
      <c r="G74" s="9"/>
      <c r="H74" s="9"/>
    </row>
    <row r="75" ht="39" spans="1:8">
      <c r="A75" s="5"/>
      <c r="B75" s="10"/>
      <c r="C75" s="9" t="s">
        <v>127</v>
      </c>
      <c r="D75" s="9" t="s">
        <v>126</v>
      </c>
      <c r="E75" s="9"/>
      <c r="F75" s="9"/>
      <c r="G75" s="9"/>
      <c r="H75" s="9"/>
    </row>
    <row r="76" ht="39" spans="1:8">
      <c r="A76" s="5"/>
      <c r="B76" s="10"/>
      <c r="C76" s="9" t="s">
        <v>128</v>
      </c>
      <c r="D76" s="9" t="s">
        <v>129</v>
      </c>
      <c r="E76" s="9"/>
      <c r="F76" s="9"/>
      <c r="G76" s="9"/>
      <c r="H76" s="9"/>
    </row>
    <row r="77" ht="65" spans="1:8">
      <c r="A77" s="5"/>
      <c r="B77" s="10"/>
      <c r="C77" s="9" t="s">
        <v>130</v>
      </c>
      <c r="D77" s="10" t="s">
        <v>131</v>
      </c>
      <c r="E77" s="9"/>
      <c r="F77" s="9"/>
      <c r="G77" s="9"/>
      <c r="H77" s="9"/>
    </row>
    <row r="78" ht="39" spans="1:8">
      <c r="A78" s="5"/>
      <c r="B78" s="10"/>
      <c r="C78" s="9" t="s">
        <v>132</v>
      </c>
      <c r="D78" s="10" t="s">
        <v>133</v>
      </c>
      <c r="E78" s="9"/>
      <c r="F78" s="9"/>
      <c r="G78" s="9"/>
      <c r="H78" s="9"/>
    </row>
    <row r="79" ht="39" spans="1:8">
      <c r="A79" s="5"/>
      <c r="B79" s="10"/>
      <c r="C79" s="9" t="s">
        <v>134</v>
      </c>
      <c r="D79" s="10" t="s">
        <v>135</v>
      </c>
      <c r="E79" s="9"/>
      <c r="F79" s="9"/>
      <c r="G79" s="9"/>
      <c r="H79" s="9"/>
    </row>
    <row r="80" ht="78" spans="1:8">
      <c r="A80" s="5"/>
      <c r="B80" s="10"/>
      <c r="C80" s="9" t="s">
        <v>136</v>
      </c>
      <c r="D80" s="10" t="s">
        <v>137</v>
      </c>
      <c r="E80" s="9"/>
      <c r="F80" s="9"/>
      <c r="G80" s="9"/>
      <c r="H80" s="9"/>
    </row>
    <row r="81" ht="78" spans="1:8">
      <c r="A81" s="5"/>
      <c r="B81" s="10"/>
      <c r="C81" s="9" t="s">
        <v>138</v>
      </c>
      <c r="D81" s="10" t="s">
        <v>137</v>
      </c>
      <c r="E81" s="9"/>
      <c r="F81" s="9"/>
      <c r="G81" s="9"/>
      <c r="H81" s="9"/>
    </row>
    <row r="82" ht="39" spans="1:8">
      <c r="A82" s="5"/>
      <c r="B82" s="10"/>
      <c r="C82" s="9" t="s">
        <v>139</v>
      </c>
      <c r="D82" s="10" t="s">
        <v>140</v>
      </c>
      <c r="E82" s="9"/>
      <c r="F82" s="9"/>
      <c r="G82" s="9"/>
      <c r="H82" s="9"/>
    </row>
    <row r="83" ht="39" spans="1:8">
      <c r="A83" s="5"/>
      <c r="B83" s="10"/>
      <c r="C83" s="9" t="s">
        <v>141</v>
      </c>
      <c r="D83" s="10" t="s">
        <v>119</v>
      </c>
      <c r="E83" s="9"/>
      <c r="F83" s="9"/>
      <c r="G83" s="9"/>
      <c r="H83" s="9"/>
    </row>
    <row r="84" ht="39" spans="1:8">
      <c r="A84" s="5"/>
      <c r="B84" s="10"/>
      <c r="C84" s="9" t="s">
        <v>142</v>
      </c>
      <c r="D84" s="10" t="s">
        <v>119</v>
      </c>
      <c r="E84" s="9"/>
      <c r="F84" s="9"/>
      <c r="G84" s="9"/>
      <c r="H84" s="9"/>
    </row>
    <row r="85" ht="39" spans="1:8">
      <c r="A85" s="5"/>
      <c r="B85" s="10"/>
      <c r="C85" s="9" t="s">
        <v>143</v>
      </c>
      <c r="D85" s="10" t="s">
        <v>119</v>
      </c>
      <c r="E85" s="9"/>
      <c r="F85" s="9"/>
      <c r="G85" s="9"/>
      <c r="H85" s="9"/>
    </row>
    <row r="86" ht="65" spans="1:8">
      <c r="A86" s="5"/>
      <c r="B86" s="10"/>
      <c r="C86" s="9" t="s">
        <v>144</v>
      </c>
      <c r="D86" s="10" t="s">
        <v>145</v>
      </c>
      <c r="E86" s="9"/>
      <c r="F86" s="9"/>
      <c r="G86" s="9"/>
      <c r="H86" s="9"/>
    </row>
    <row r="87" ht="65" spans="1:8">
      <c r="A87" s="5"/>
      <c r="B87" s="10"/>
      <c r="C87" s="9" t="s">
        <v>146</v>
      </c>
      <c r="D87" s="10" t="s">
        <v>145</v>
      </c>
      <c r="E87" s="9"/>
      <c r="F87" s="9"/>
      <c r="G87" s="9"/>
      <c r="H87" s="9"/>
    </row>
    <row r="88" ht="65" spans="1:8">
      <c r="A88" s="5"/>
      <c r="B88" s="10"/>
      <c r="C88" s="9" t="s">
        <v>147</v>
      </c>
      <c r="D88" s="10" t="s">
        <v>148</v>
      </c>
      <c r="E88" s="9"/>
      <c r="F88" s="9"/>
      <c r="G88" s="9"/>
      <c r="H88" s="9"/>
    </row>
    <row r="89" ht="104" spans="1:8">
      <c r="A89" s="5"/>
      <c r="B89" s="10"/>
      <c r="C89" s="9" t="s">
        <v>149</v>
      </c>
      <c r="D89" s="10" t="s">
        <v>150</v>
      </c>
      <c r="E89" s="9"/>
      <c r="F89" s="9"/>
      <c r="G89" s="9"/>
      <c r="H89" s="9"/>
    </row>
    <row r="90" ht="39" spans="1:8">
      <c r="A90" s="5"/>
      <c r="B90" s="10"/>
      <c r="C90" s="9" t="s">
        <v>151</v>
      </c>
      <c r="D90" s="10" t="s">
        <v>124</v>
      </c>
      <c r="E90" s="9"/>
      <c r="F90" s="9"/>
      <c r="G90" s="9"/>
      <c r="H90" s="9"/>
    </row>
    <row r="91" ht="65" spans="1:8">
      <c r="A91" s="5"/>
      <c r="B91" s="10"/>
      <c r="C91" s="9" t="s">
        <v>152</v>
      </c>
      <c r="D91" s="10" t="s">
        <v>153</v>
      </c>
      <c r="E91" s="9"/>
      <c r="F91" s="9"/>
      <c r="G91" s="9"/>
      <c r="H91" s="9"/>
    </row>
    <row r="92" ht="39" spans="1:8">
      <c r="A92" s="5"/>
      <c r="B92" s="10"/>
      <c r="C92" s="9" t="s">
        <v>154</v>
      </c>
      <c r="D92" s="10" t="s">
        <v>155</v>
      </c>
      <c r="E92" s="9"/>
      <c r="F92" s="9"/>
      <c r="G92" s="9"/>
      <c r="H92" s="9"/>
    </row>
    <row r="93" s="1" customFormat="1" ht="21" customHeight="1" spans="1:8">
      <c r="A93" s="18" t="s">
        <v>156</v>
      </c>
      <c r="B93" s="18"/>
      <c r="C93" s="18"/>
      <c r="D93" s="18"/>
      <c r="E93" s="18"/>
      <c r="F93" s="18"/>
      <c r="G93" s="19">
        <f>SUM(G4:G92)</f>
        <v>0</v>
      </c>
      <c r="H93" s="19"/>
    </row>
  </sheetData>
  <mergeCells count="39">
    <mergeCell ref="A1:H1"/>
    <mergeCell ref="B3:D3"/>
    <mergeCell ref="B69:D69"/>
    <mergeCell ref="A93:F93"/>
    <mergeCell ref="A4:A9"/>
    <mergeCell ref="A10:A11"/>
    <mergeCell ref="A12:A13"/>
    <mergeCell ref="A14:A17"/>
    <mergeCell ref="A18:A21"/>
    <mergeCell ref="A23:A32"/>
    <mergeCell ref="A33:A35"/>
    <mergeCell ref="A36:A42"/>
    <mergeCell ref="A43:A46"/>
    <mergeCell ref="A47:A51"/>
    <mergeCell ref="A52:A68"/>
    <mergeCell ref="A71:A92"/>
    <mergeCell ref="B4:B9"/>
    <mergeCell ref="B10:B11"/>
    <mergeCell ref="B12:B13"/>
    <mergeCell ref="B14:B17"/>
    <mergeCell ref="B18:B21"/>
    <mergeCell ref="B23:B32"/>
    <mergeCell ref="B33:B35"/>
    <mergeCell ref="B36:B42"/>
    <mergeCell ref="B43:B46"/>
    <mergeCell ref="B47:B51"/>
    <mergeCell ref="B52:B68"/>
    <mergeCell ref="B71:B92"/>
    <mergeCell ref="D4:D8"/>
    <mergeCell ref="D10:D11"/>
    <mergeCell ref="D14:D17"/>
    <mergeCell ref="D18:D20"/>
    <mergeCell ref="D36:D42"/>
    <mergeCell ref="D43:D46"/>
    <mergeCell ref="D47:D50"/>
    <mergeCell ref="E71:E92"/>
    <mergeCell ref="F71:F92"/>
    <mergeCell ref="G71:G92"/>
    <mergeCell ref="H71:H92"/>
  </mergeCells>
  <pageMargins left="0.25" right="0.25" top="0.75" bottom="0.75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2023-05-31T02:51:00Z</dcterms:created>
  <dcterms:modified xsi:type="dcterms:W3CDTF">2023-07-17T07:59:19Z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FD88DEE45DAF4A42B1C017AC4BF4A135_13</vt:lpwstr>
  </property>
  <property fmtid="{D5CDD505-2E9C-101B-9397-08002B2CF9AE}" pid="3" name="KSOProductBuildVer">
    <vt:lpwstr>2052-10.1.0.7520</vt:lpwstr>
  </property>
</Properties>
</file>